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1"/>
  </bookViews>
  <sheets>
    <sheet name="услуги" sheetId="1" r:id="rId1"/>
    <sheet name="прил. 2 от 25.05.2018 № 345" sheetId="2" r:id="rId2"/>
  </sheets>
  <definedNames>
    <definedName name="_xlnm.Print_Area" localSheetId="0">'услуги'!$A$1:$C$68</definedName>
  </definedNames>
  <calcPr fullCalcOnLoad="1"/>
</workbook>
</file>

<file path=xl/sharedStrings.xml><?xml version="1.0" encoding="utf-8"?>
<sst xmlns="http://schemas.openxmlformats.org/spreadsheetml/2006/main" count="115" uniqueCount="68">
  <si>
    <t>Экономист</t>
  </si>
  <si>
    <t>Утверждаю</t>
  </si>
  <si>
    <t>Прейскурант № 4</t>
  </si>
  <si>
    <t>Наименование продукции, услуг</t>
  </si>
  <si>
    <t>Ед.измер.</t>
  </si>
  <si>
    <t>час</t>
  </si>
  <si>
    <t>м.куб.</t>
  </si>
  <si>
    <t>км</t>
  </si>
  <si>
    <t>ткм</t>
  </si>
  <si>
    <t>Услуги автомобиля Урал 4320, оборудованного гидропогрузчиком</t>
  </si>
  <si>
    <t>Услуги автомобиля МАЗ 630308, оборудованного гидропогрузчиком</t>
  </si>
  <si>
    <t>Услуги автомобиля МАЗ555102, самосвал</t>
  </si>
  <si>
    <t>Услуги автобуса ПАЗ</t>
  </si>
  <si>
    <t>Трелевка древесины</t>
  </si>
  <si>
    <t>Мед натуральный</t>
  </si>
  <si>
    <t>кг</t>
  </si>
  <si>
    <t xml:space="preserve">Услуги по погрузке-разгрузке на УРАЛ 4320 с гидропогрузчиком  </t>
  </si>
  <si>
    <t xml:space="preserve">Услуги по погрузке-разгрузке на МАЗ 630308 с гидропогрузчиком  </t>
  </si>
  <si>
    <t xml:space="preserve">Услуги по погрузке-разгрузке на МТЗ-82 с гидропогрузчиком  </t>
  </si>
  <si>
    <t>Услуги трактора МТЗ-82 без гидропогрузчика</t>
  </si>
  <si>
    <t>тн</t>
  </si>
  <si>
    <t>Услуги автомобиля УРАЛ 4320 с гидропогрузчиком без стоимости топлива</t>
  </si>
  <si>
    <t>Услуги автомобиля МАЗ сортиментовоз с гидропогрузчиком без стоимости топлива</t>
  </si>
  <si>
    <t>Услуги МТЗ 82 с гидропогрузчиком без стоимости топлива</t>
  </si>
  <si>
    <t>Услуги трактора МТЗ, оборудованного гидропогрузчиком</t>
  </si>
  <si>
    <t>Прейскурант № 8</t>
  </si>
  <si>
    <t>Услуги Амкодор 342В</t>
  </si>
  <si>
    <t>Услуги автомобиля МАЗ555102, самосвал без стоимости топлива</t>
  </si>
  <si>
    <t xml:space="preserve">         Директор ГЛХУ "Чаусский лесхоз"</t>
  </si>
  <si>
    <t>Сено</t>
  </si>
  <si>
    <t>О.А. Дивина</t>
  </si>
  <si>
    <t>Услуги Амкодор 342В                                         (без стоимости топлива)</t>
  </si>
  <si>
    <t>1 час</t>
  </si>
  <si>
    <t>шт</t>
  </si>
  <si>
    <t xml:space="preserve">МАЗ 5516. щеповоз </t>
  </si>
  <si>
    <t>МАЗ 5516. щеповоз (без стоимости топлива)</t>
  </si>
  <si>
    <t>1км</t>
  </si>
  <si>
    <t>1 авт./день</t>
  </si>
  <si>
    <t xml:space="preserve">услуги по отводу лесосек </t>
  </si>
  <si>
    <t>1 га</t>
  </si>
  <si>
    <t>Услуги  МТЗ -320</t>
  </si>
  <si>
    <t>Услуги Автомобиля ГАЗ (газель) 33023АА</t>
  </si>
  <si>
    <t>1час</t>
  </si>
  <si>
    <t>услуги по раскряжевке дров на чурки</t>
  </si>
  <si>
    <t>1м3</t>
  </si>
  <si>
    <t>услуги по прессовке рукавов высокого давления</t>
  </si>
  <si>
    <t>1 шт</t>
  </si>
  <si>
    <t xml:space="preserve">                                                                                                                               __________________ А.М. Дивин</t>
  </si>
  <si>
    <t>Услуги автомобиля Минивэн Фольксваген Каравелла</t>
  </si>
  <si>
    <t>Услуги Автомобиля ЗИЛ(пожарный)</t>
  </si>
  <si>
    <t>Приложение № 5 к приказу № 50 от 16.01.2017г.</t>
  </si>
  <si>
    <t>Отпускная цена, без НДС</t>
  </si>
  <si>
    <t>РУБ</t>
  </si>
  <si>
    <t xml:space="preserve">Услуги автомобиля Урал 4320, МАЗ 63038 оборудованный гидропогрузчиком со стоимостью топлива </t>
  </si>
  <si>
    <t xml:space="preserve">Услуги автомобиля Урал 4320, МАЗ 63038 оборудованный гидропогрузчиком без стоимости топлива </t>
  </si>
  <si>
    <t>Отпускная цена, без НДС руб</t>
  </si>
  <si>
    <t>Отпускная цена, с НДС руб</t>
  </si>
  <si>
    <t>Сок березовый склад предприятия</t>
  </si>
  <si>
    <t>Сок березовый франко-лесосека</t>
  </si>
  <si>
    <t xml:space="preserve">        Директор ГЛХУ "Чаусский лесхоз"</t>
  </si>
  <si>
    <t>Ягоды голубики</t>
  </si>
  <si>
    <t>Ю.А. Панюшкина</t>
  </si>
  <si>
    <t>Вед. экономист</t>
  </si>
  <si>
    <t xml:space="preserve">                                                                             __________________ А.В.Юрков</t>
  </si>
  <si>
    <t xml:space="preserve">Метла хозяйственная </t>
  </si>
  <si>
    <t>Веник банный</t>
  </si>
  <si>
    <t>с ндс</t>
  </si>
  <si>
    <t>Приложение 2 к приказу № 345 от 25.05.18г.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</si>
</sst>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wrapText="1"/>
    </xf>
    <xf numFmtId="2" fontId="5" fillId="0" borderId="18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10" fontId="0" fillId="0" borderId="0" xfId="0" applyNumberFormat="1" applyAlignment="1">
      <alignment/>
    </xf>
    <xf numFmtId="2" fontId="41" fillId="0" borderId="10" xfId="0" applyNumberFormat="1" applyFont="1" applyBorder="1" applyAlignment="1">
      <alignment horizontal="center" vertical="center" wrapText="1"/>
    </xf>
    <xf numFmtId="2" fontId="41" fillId="0" borderId="10" xfId="0" applyNumberFormat="1" applyFont="1" applyBorder="1" applyAlignment="1">
      <alignment horizontal="center"/>
    </xf>
    <xf numFmtId="4" fontId="41" fillId="0" borderId="10" xfId="0" applyNumberFormat="1" applyFont="1" applyBorder="1" applyAlignment="1">
      <alignment horizontal="center"/>
    </xf>
    <xf numFmtId="0" fontId="0" fillId="0" borderId="0" xfId="0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0" xfId="0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horizontal="right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8"/>
  <sheetViews>
    <sheetView view="pageBreakPreview" zoomScale="75" zoomScaleSheetLayoutView="75" zoomScalePageLayoutView="0" workbookViewId="0" topLeftCell="A1">
      <selection activeCell="B35" sqref="B35"/>
    </sheetView>
  </sheetViews>
  <sheetFormatPr defaultColWidth="9.00390625" defaultRowHeight="12.75"/>
  <cols>
    <col min="1" max="1" width="46.375" style="0" customWidth="1"/>
    <col min="2" max="2" width="28.00390625" style="0" customWidth="1"/>
    <col min="3" max="3" width="33.25390625" style="0" customWidth="1"/>
  </cols>
  <sheetData>
    <row r="1" spans="1:3" ht="12.75">
      <c r="A1" s="49" t="s">
        <v>50</v>
      </c>
      <c r="B1" s="49"/>
      <c r="C1" s="49"/>
    </row>
    <row r="2" spans="1:3" ht="2.25" customHeight="1">
      <c r="A2" s="6"/>
      <c r="B2" s="6"/>
      <c r="C2" s="6"/>
    </row>
    <row r="3" spans="1:3" ht="12.75">
      <c r="A3" s="6"/>
      <c r="B3" s="6"/>
      <c r="C3" s="9" t="s">
        <v>1</v>
      </c>
    </row>
    <row r="4" spans="1:3" ht="12.75">
      <c r="A4" s="6"/>
      <c r="B4" s="49" t="s">
        <v>28</v>
      </c>
      <c r="C4" s="49"/>
    </row>
    <row r="5" spans="1:3" ht="12" customHeight="1">
      <c r="A5" s="54" t="s">
        <v>47</v>
      </c>
      <c r="B5" s="54"/>
      <c r="C5" s="54"/>
    </row>
    <row r="6" spans="1:3" ht="3" customHeight="1" hidden="1">
      <c r="A6" s="6"/>
      <c r="B6" s="64"/>
      <c r="C6" s="64"/>
    </row>
    <row r="7" ht="0.75" customHeight="1"/>
    <row r="8" spans="1:3" ht="18">
      <c r="A8" s="50" t="s">
        <v>2</v>
      </c>
      <c r="B8" s="50"/>
      <c r="C8" s="50"/>
    </row>
    <row r="10" ht="12.75">
      <c r="C10" s="10" t="s">
        <v>52</v>
      </c>
    </row>
    <row r="11" spans="1:3" ht="32.25" customHeight="1" thickBot="1">
      <c r="A11" s="11" t="s">
        <v>3</v>
      </c>
      <c r="B11" s="11" t="s">
        <v>4</v>
      </c>
      <c r="C11" s="11" t="s">
        <v>51</v>
      </c>
    </row>
    <row r="12" spans="1:3" ht="15">
      <c r="A12" s="65" t="s">
        <v>9</v>
      </c>
      <c r="B12" s="12" t="s">
        <v>5</v>
      </c>
      <c r="C12" s="13">
        <v>10.5</v>
      </c>
    </row>
    <row r="13" spans="1:3" ht="18" customHeight="1">
      <c r="A13" s="66"/>
      <c r="B13" s="14" t="s">
        <v>6</v>
      </c>
      <c r="C13" s="15">
        <v>3</v>
      </c>
    </row>
    <row r="14" spans="1:3" ht="21.75" customHeight="1">
      <c r="A14" s="66"/>
      <c r="B14" s="14" t="s">
        <v>7</v>
      </c>
      <c r="C14" s="15">
        <v>1.5</v>
      </c>
    </row>
    <row r="15" spans="1:3" ht="20.25" customHeight="1" thickBot="1">
      <c r="A15" s="67"/>
      <c r="B15" s="16" t="s">
        <v>8</v>
      </c>
      <c r="C15" s="17">
        <v>0.4</v>
      </c>
    </row>
    <row r="16" spans="1:3" ht="15.75" customHeight="1">
      <c r="A16" s="65" t="s">
        <v>10</v>
      </c>
      <c r="B16" s="12" t="s">
        <v>5</v>
      </c>
      <c r="C16" s="13">
        <v>11</v>
      </c>
    </row>
    <row r="17" spans="1:3" ht="20.25" customHeight="1">
      <c r="A17" s="66"/>
      <c r="B17" s="14" t="s">
        <v>6</v>
      </c>
      <c r="C17" s="15">
        <v>3</v>
      </c>
    </row>
    <row r="18" spans="1:3" ht="18" customHeight="1">
      <c r="A18" s="66"/>
      <c r="B18" s="14" t="s">
        <v>7</v>
      </c>
      <c r="C18" s="15">
        <v>1.5</v>
      </c>
    </row>
    <row r="19" spans="1:3" ht="18" customHeight="1" thickBot="1">
      <c r="A19" s="67"/>
      <c r="B19" s="16" t="s">
        <v>8</v>
      </c>
      <c r="C19" s="17">
        <v>0.4</v>
      </c>
    </row>
    <row r="20" spans="1:3" ht="17.25" customHeight="1">
      <c r="A20" s="65" t="s">
        <v>24</v>
      </c>
      <c r="B20" s="12" t="s">
        <v>5</v>
      </c>
      <c r="C20" s="13">
        <v>9</v>
      </c>
    </row>
    <row r="21" spans="1:3" ht="18.75" customHeight="1">
      <c r="A21" s="66"/>
      <c r="B21" s="14" t="s">
        <v>6</v>
      </c>
      <c r="C21" s="15">
        <v>2.8</v>
      </c>
    </row>
    <row r="22" spans="1:3" ht="18" customHeight="1">
      <c r="A22" s="66"/>
      <c r="B22" s="14" t="s">
        <v>7</v>
      </c>
      <c r="C22" s="15">
        <v>0.9</v>
      </c>
    </row>
    <row r="23" spans="1:3" ht="18.75" customHeight="1" thickBot="1">
      <c r="A23" s="67"/>
      <c r="B23" s="16" t="s">
        <v>8</v>
      </c>
      <c r="C23" s="17">
        <v>0.72</v>
      </c>
    </row>
    <row r="24" spans="1:3" ht="18" customHeight="1">
      <c r="A24" s="65" t="s">
        <v>11</v>
      </c>
      <c r="B24" s="12" t="s">
        <v>5</v>
      </c>
      <c r="C24" s="13">
        <v>11</v>
      </c>
    </row>
    <row r="25" spans="1:3" ht="18.75" customHeight="1">
      <c r="A25" s="66"/>
      <c r="B25" s="14" t="s">
        <v>7</v>
      </c>
      <c r="C25" s="15">
        <v>1.5</v>
      </c>
    </row>
    <row r="26" spans="1:3" ht="18.75" customHeight="1" thickBot="1">
      <c r="A26" s="67"/>
      <c r="B26" s="16" t="s">
        <v>8</v>
      </c>
      <c r="C26" s="17">
        <v>0.5</v>
      </c>
    </row>
    <row r="27" spans="1:3" ht="21" customHeight="1">
      <c r="A27" s="51" t="s">
        <v>21</v>
      </c>
      <c r="B27" s="12" t="s">
        <v>5</v>
      </c>
      <c r="C27" s="13">
        <v>9</v>
      </c>
    </row>
    <row r="28" spans="1:3" ht="18.75" customHeight="1">
      <c r="A28" s="52"/>
      <c r="B28" s="14" t="s">
        <v>7</v>
      </c>
      <c r="C28" s="15">
        <v>0.85</v>
      </c>
    </row>
    <row r="29" spans="1:3" ht="21" customHeight="1" thickBot="1">
      <c r="A29" s="53"/>
      <c r="B29" s="16" t="s">
        <v>8</v>
      </c>
      <c r="C29" s="17">
        <v>0.2</v>
      </c>
    </row>
    <row r="30" spans="1:3" ht="18" customHeight="1">
      <c r="A30" s="51" t="s">
        <v>22</v>
      </c>
      <c r="B30" s="12" t="s">
        <v>5</v>
      </c>
      <c r="C30" s="13">
        <v>10</v>
      </c>
    </row>
    <row r="31" spans="1:3" ht="19.5" customHeight="1">
      <c r="A31" s="52"/>
      <c r="B31" s="14" t="s">
        <v>7</v>
      </c>
      <c r="C31" s="15">
        <v>0.7</v>
      </c>
    </row>
    <row r="32" spans="1:3" ht="21.75" customHeight="1" thickBot="1">
      <c r="A32" s="53"/>
      <c r="B32" s="16" t="s">
        <v>8</v>
      </c>
      <c r="C32" s="17">
        <v>0.18</v>
      </c>
    </row>
    <row r="33" spans="1:3" ht="17.25" customHeight="1">
      <c r="A33" s="51" t="s">
        <v>23</v>
      </c>
      <c r="B33" s="12" t="s">
        <v>5</v>
      </c>
      <c r="C33" s="13">
        <v>9</v>
      </c>
    </row>
    <row r="34" spans="1:3" ht="18.75" customHeight="1">
      <c r="A34" s="52"/>
      <c r="B34" s="14" t="s">
        <v>7</v>
      </c>
      <c r="C34" s="15">
        <v>0.5</v>
      </c>
    </row>
    <row r="35" spans="1:3" ht="21" customHeight="1" thickBot="1">
      <c r="A35" s="53"/>
      <c r="B35" s="16" t="s">
        <v>8</v>
      </c>
      <c r="C35" s="17">
        <v>0.45</v>
      </c>
    </row>
    <row r="36" spans="1:3" ht="15.75" customHeight="1">
      <c r="A36" s="51" t="s">
        <v>27</v>
      </c>
      <c r="B36" s="12" t="s">
        <v>5</v>
      </c>
      <c r="C36" s="13">
        <v>10</v>
      </c>
    </row>
    <row r="37" spans="1:3" ht="18" customHeight="1">
      <c r="A37" s="52"/>
      <c r="B37" s="14" t="s">
        <v>7</v>
      </c>
      <c r="C37" s="15">
        <v>0.8</v>
      </c>
    </row>
    <row r="38" spans="1:3" ht="21.75" customHeight="1" thickBot="1">
      <c r="A38" s="53"/>
      <c r="B38" s="16" t="s">
        <v>8</v>
      </c>
      <c r="C38" s="17">
        <v>0.16</v>
      </c>
    </row>
    <row r="39" spans="1:3" ht="12.75" customHeight="1" hidden="1">
      <c r="A39" s="18" t="s">
        <v>16</v>
      </c>
      <c r="B39" s="19" t="s">
        <v>6</v>
      </c>
      <c r="C39" s="20">
        <v>0</v>
      </c>
    </row>
    <row r="40" spans="1:3" ht="30.75" hidden="1" thickBot="1">
      <c r="A40" s="21" t="s">
        <v>17</v>
      </c>
      <c r="B40" s="14" t="s">
        <v>6</v>
      </c>
      <c r="C40" s="15">
        <v>0</v>
      </c>
    </row>
    <row r="41" spans="1:3" ht="30.75" hidden="1" thickBot="1">
      <c r="A41" s="11" t="s">
        <v>18</v>
      </c>
      <c r="B41" s="22" t="s">
        <v>6</v>
      </c>
      <c r="C41" s="23">
        <v>0</v>
      </c>
    </row>
    <row r="42" spans="1:3" ht="16.5" customHeight="1">
      <c r="A42" s="51" t="s">
        <v>19</v>
      </c>
      <c r="B42" s="12" t="s">
        <v>5</v>
      </c>
      <c r="C42" s="13">
        <v>12.5</v>
      </c>
    </row>
    <row r="43" spans="1:3" ht="18.75" customHeight="1" thickBot="1">
      <c r="A43" s="53"/>
      <c r="B43" s="16" t="s">
        <v>7</v>
      </c>
      <c r="C43" s="17">
        <v>0.8</v>
      </c>
    </row>
    <row r="44" spans="1:3" ht="16.5" customHeight="1">
      <c r="A44" s="51" t="s">
        <v>48</v>
      </c>
      <c r="B44" s="12" t="s">
        <v>5</v>
      </c>
      <c r="C44" s="13">
        <v>5</v>
      </c>
    </row>
    <row r="45" spans="1:3" ht="21" customHeight="1" thickBot="1">
      <c r="A45" s="52"/>
      <c r="B45" s="22" t="s">
        <v>7</v>
      </c>
      <c r="C45" s="23">
        <v>1.5</v>
      </c>
    </row>
    <row r="46" spans="1:3" ht="18.75" customHeight="1">
      <c r="A46" s="62" t="s">
        <v>12</v>
      </c>
      <c r="B46" s="12" t="s">
        <v>5</v>
      </c>
      <c r="C46" s="13">
        <v>9</v>
      </c>
    </row>
    <row r="47" spans="1:3" ht="21.75" customHeight="1" thickBot="1">
      <c r="A47" s="63"/>
      <c r="B47" s="22" t="s">
        <v>7</v>
      </c>
      <c r="C47" s="23">
        <v>1.2</v>
      </c>
    </row>
    <row r="48" spans="1:3" ht="29.25" customHeight="1">
      <c r="A48" s="24" t="s">
        <v>26</v>
      </c>
      <c r="B48" s="12" t="s">
        <v>32</v>
      </c>
      <c r="C48" s="13">
        <v>35</v>
      </c>
    </row>
    <row r="49" spans="1:3" ht="35.25" customHeight="1" thickBot="1">
      <c r="A49" s="25" t="s">
        <v>31</v>
      </c>
      <c r="B49" s="16" t="s">
        <v>32</v>
      </c>
      <c r="C49" s="17">
        <v>32</v>
      </c>
    </row>
    <row r="50" spans="1:3" ht="30" customHeight="1" thickBot="1">
      <c r="A50" s="26" t="s">
        <v>40</v>
      </c>
      <c r="B50" s="27" t="s">
        <v>32</v>
      </c>
      <c r="C50" s="28">
        <v>9</v>
      </c>
    </row>
    <row r="51" spans="1:3" ht="24.75" customHeight="1" thickBot="1">
      <c r="A51" s="29" t="s">
        <v>13</v>
      </c>
      <c r="B51" s="27" t="s">
        <v>6</v>
      </c>
      <c r="C51" s="28">
        <v>5</v>
      </c>
    </row>
    <row r="52" spans="1:3" ht="22.5" customHeight="1" thickBot="1">
      <c r="A52" s="29" t="s">
        <v>34</v>
      </c>
      <c r="B52" s="30" t="s">
        <v>36</v>
      </c>
      <c r="C52" s="28">
        <v>2.1</v>
      </c>
    </row>
    <row r="53" spans="1:3" ht="22.5" customHeight="1" thickBot="1">
      <c r="A53" s="29" t="s">
        <v>35</v>
      </c>
      <c r="B53" s="30" t="s">
        <v>36</v>
      </c>
      <c r="C53" s="28">
        <v>1.9</v>
      </c>
    </row>
    <row r="54" spans="1:3" ht="12.75" customHeight="1">
      <c r="A54" s="65" t="s">
        <v>53</v>
      </c>
      <c r="B54" s="56" t="s">
        <v>37</v>
      </c>
      <c r="C54" s="59">
        <v>365</v>
      </c>
    </row>
    <row r="55" spans="1:3" ht="12.75">
      <c r="A55" s="66"/>
      <c r="B55" s="57"/>
      <c r="C55" s="60"/>
    </row>
    <row r="56" spans="1:3" ht="12.75">
      <c r="A56" s="66"/>
      <c r="B56" s="57"/>
      <c r="C56" s="60"/>
    </row>
    <row r="57" spans="1:3" ht="13.5" thickBot="1">
      <c r="A57" s="67"/>
      <c r="B57" s="58"/>
      <c r="C57" s="61"/>
    </row>
    <row r="58" spans="1:3" ht="45.75" customHeight="1" thickBot="1">
      <c r="A58" s="34" t="s">
        <v>54</v>
      </c>
      <c r="B58" s="30" t="s">
        <v>37</v>
      </c>
      <c r="C58" s="35">
        <v>345</v>
      </c>
    </row>
    <row r="59" spans="1:3" ht="26.25" customHeight="1" thickBot="1">
      <c r="A59" s="36" t="s">
        <v>38</v>
      </c>
      <c r="B59" s="30" t="s">
        <v>39</v>
      </c>
      <c r="C59" s="28">
        <v>35</v>
      </c>
    </row>
    <row r="60" spans="1:3" ht="24" customHeight="1">
      <c r="A60" s="70" t="s">
        <v>41</v>
      </c>
      <c r="B60" s="31" t="s">
        <v>8</v>
      </c>
      <c r="C60" s="13">
        <v>0.3</v>
      </c>
    </row>
    <row r="61" spans="1:3" ht="21.75" customHeight="1">
      <c r="A61" s="71"/>
      <c r="B61" s="32" t="s">
        <v>42</v>
      </c>
      <c r="C61" s="15">
        <v>5</v>
      </c>
    </row>
    <row r="62" spans="1:3" ht="18.75" customHeight="1" thickBot="1">
      <c r="A62" s="72"/>
      <c r="B62" s="33" t="s">
        <v>36</v>
      </c>
      <c r="C62" s="17">
        <v>1</v>
      </c>
    </row>
    <row r="63" spans="1:3" ht="35.25" customHeight="1" thickBot="1">
      <c r="A63" s="36" t="s">
        <v>43</v>
      </c>
      <c r="B63" s="37" t="s">
        <v>44</v>
      </c>
      <c r="C63" s="38">
        <v>1.5</v>
      </c>
    </row>
    <row r="64" spans="1:3" ht="20.25" customHeight="1">
      <c r="A64" s="68" t="s">
        <v>49</v>
      </c>
      <c r="B64" s="39" t="s">
        <v>42</v>
      </c>
      <c r="C64" s="13">
        <v>9</v>
      </c>
    </row>
    <row r="65" spans="1:3" ht="20.25" customHeight="1" thickBot="1">
      <c r="A65" s="69"/>
      <c r="B65" s="40" t="s">
        <v>36</v>
      </c>
      <c r="C65" s="17">
        <v>2.6</v>
      </c>
    </row>
    <row r="66" spans="1:3" ht="34.5" customHeight="1" thickBot="1">
      <c r="A66" s="34" t="s">
        <v>45</v>
      </c>
      <c r="B66" s="41" t="s">
        <v>46</v>
      </c>
      <c r="C66" s="42">
        <v>15</v>
      </c>
    </row>
    <row r="68" spans="1:3" ht="12.75">
      <c r="A68" s="1" t="s">
        <v>0</v>
      </c>
      <c r="B68" s="55" t="s">
        <v>30</v>
      </c>
      <c r="C68" s="55"/>
    </row>
  </sheetData>
  <sheetProtection/>
  <mergeCells count="22">
    <mergeCell ref="A60:A62"/>
    <mergeCell ref="A42:A43"/>
    <mergeCell ref="A30:A32"/>
    <mergeCell ref="B68:C68"/>
    <mergeCell ref="B54:B57"/>
    <mergeCell ref="C54:C57"/>
    <mergeCell ref="A46:A47"/>
    <mergeCell ref="B6:C6"/>
    <mergeCell ref="A12:A15"/>
    <mergeCell ref="A16:A19"/>
    <mergeCell ref="A54:A57"/>
    <mergeCell ref="A64:A65"/>
    <mergeCell ref="A20:A23"/>
    <mergeCell ref="A1:C1"/>
    <mergeCell ref="B4:C4"/>
    <mergeCell ref="A8:C8"/>
    <mergeCell ref="A44:A45"/>
    <mergeCell ref="A33:A35"/>
    <mergeCell ref="A5:C5"/>
    <mergeCell ref="A36:A38"/>
    <mergeCell ref="A27:A29"/>
    <mergeCell ref="A24:A26"/>
  </mergeCells>
  <printOptions/>
  <pageMargins left="0.54" right="0.18" top="0.17" bottom="0.28" header="0.17" footer="0.28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32.625" style="0" customWidth="1"/>
    <col min="2" max="3" width="22.875" style="0" customWidth="1"/>
    <col min="4" max="4" width="28.00390625" style="0" customWidth="1"/>
    <col min="6" max="25" width="0" style="0" hidden="1" customWidth="1"/>
  </cols>
  <sheetData>
    <row r="1" spans="1:3" ht="12.75">
      <c r="A1" s="75"/>
      <c r="B1" s="75"/>
      <c r="C1" s="5"/>
    </row>
    <row r="2" spans="2:5" ht="12.75">
      <c r="B2" s="75" t="s">
        <v>67</v>
      </c>
      <c r="C2" s="75"/>
      <c r="D2" s="75"/>
      <c r="E2" s="8"/>
    </row>
    <row r="3" ht="12.75">
      <c r="D3" s="5"/>
    </row>
    <row r="4" spans="2:4" ht="12.75">
      <c r="B4" s="75" t="s">
        <v>59</v>
      </c>
      <c r="C4" s="75"/>
      <c r="D4" s="75"/>
    </row>
    <row r="5" spans="2:4" ht="12.75">
      <c r="B5" s="8" t="s">
        <v>63</v>
      </c>
      <c r="C5" s="8"/>
      <c r="D5" s="8"/>
    </row>
    <row r="6" spans="2:4" ht="12.75">
      <c r="B6" s="55"/>
      <c r="C6" s="55"/>
      <c r="D6" s="55"/>
    </row>
    <row r="9" spans="1:4" ht="15.75">
      <c r="A9" s="73" t="s">
        <v>25</v>
      </c>
      <c r="B9" s="73"/>
      <c r="C9" s="73"/>
      <c r="D9" s="73"/>
    </row>
    <row r="11" spans="1:3" ht="12.75">
      <c r="A11" s="74"/>
      <c r="B11" s="74"/>
      <c r="C11" s="43"/>
    </row>
    <row r="12" spans="1:10" ht="30" customHeight="1">
      <c r="A12" s="2" t="s">
        <v>3</v>
      </c>
      <c r="B12" s="2" t="s">
        <v>4</v>
      </c>
      <c r="C12" s="2" t="s">
        <v>55</v>
      </c>
      <c r="D12" s="2" t="s">
        <v>56</v>
      </c>
      <c r="J12" t="s">
        <v>66</v>
      </c>
    </row>
    <row r="13" spans="1:7" ht="21" customHeight="1">
      <c r="A13" s="44" t="s">
        <v>60</v>
      </c>
      <c r="B13" s="2" t="s">
        <v>15</v>
      </c>
      <c r="C13" s="76">
        <v>5.5</v>
      </c>
      <c r="D13" s="46">
        <f>C13</f>
        <v>5.5</v>
      </c>
      <c r="F13">
        <f>C13*1.04</f>
        <v>5.720000000000001</v>
      </c>
      <c r="G13" s="45"/>
    </row>
    <row r="14" spans="1:10" ht="21" customHeight="1">
      <c r="A14" s="4" t="s">
        <v>14</v>
      </c>
      <c r="B14" s="3" t="s">
        <v>15</v>
      </c>
      <c r="C14" s="77">
        <v>7.5</v>
      </c>
      <c r="D14" s="47">
        <f>(C14*10%)+C14</f>
        <v>8.25</v>
      </c>
      <c r="F14">
        <f aca="true" t="shared" si="0" ref="F14:F19">C14*1.04</f>
        <v>7.800000000000001</v>
      </c>
      <c r="I14">
        <v>6.6</v>
      </c>
      <c r="J14">
        <v>8.57</v>
      </c>
    </row>
    <row r="15" spans="1:10" ht="21" customHeight="1">
      <c r="A15" s="4" t="s">
        <v>57</v>
      </c>
      <c r="B15" s="3" t="s">
        <v>15</v>
      </c>
      <c r="C15" s="47">
        <v>0.17</v>
      </c>
      <c r="D15" s="48">
        <v>0.2</v>
      </c>
      <c r="F15">
        <f t="shared" si="0"/>
        <v>0.1768</v>
      </c>
      <c r="J15">
        <v>0.24</v>
      </c>
    </row>
    <row r="16" spans="1:10" ht="21" customHeight="1">
      <c r="A16" s="4" t="s">
        <v>58</v>
      </c>
      <c r="B16" s="3" t="s">
        <v>15</v>
      </c>
      <c r="C16" s="47">
        <v>0.13</v>
      </c>
      <c r="D16" s="48">
        <v>0.16</v>
      </c>
      <c r="F16">
        <f t="shared" si="0"/>
        <v>0.13520000000000001</v>
      </c>
      <c r="J16">
        <v>0.14</v>
      </c>
    </row>
    <row r="17" spans="1:6" ht="21" customHeight="1">
      <c r="A17" s="4" t="s">
        <v>29</v>
      </c>
      <c r="B17" s="3" t="s">
        <v>20</v>
      </c>
      <c r="C17" s="47">
        <v>110</v>
      </c>
      <c r="D17" s="48">
        <v>132</v>
      </c>
      <c r="F17">
        <f t="shared" si="0"/>
        <v>114.4</v>
      </c>
    </row>
    <row r="18" spans="1:10" ht="21" customHeight="1">
      <c r="A18" s="7" t="s">
        <v>64</v>
      </c>
      <c r="B18" s="3" t="s">
        <v>33</v>
      </c>
      <c r="C18" s="47">
        <v>0.8</v>
      </c>
      <c r="D18" s="48">
        <v>0.96</v>
      </c>
      <c r="F18">
        <f t="shared" si="0"/>
        <v>0.8320000000000001</v>
      </c>
      <c r="J18">
        <v>0.67</v>
      </c>
    </row>
    <row r="19" spans="1:10" ht="21" customHeight="1">
      <c r="A19" s="7" t="s">
        <v>65</v>
      </c>
      <c r="B19" s="3" t="s">
        <v>33</v>
      </c>
      <c r="C19" s="47">
        <v>2.1</v>
      </c>
      <c r="D19" s="48">
        <v>2.52</v>
      </c>
      <c r="F19">
        <f t="shared" si="0"/>
        <v>2.184</v>
      </c>
      <c r="J19">
        <v>2</v>
      </c>
    </row>
    <row r="20" spans="1:3" ht="40.5" customHeight="1">
      <c r="A20" s="1" t="s">
        <v>62</v>
      </c>
      <c r="C20" s="5" t="s">
        <v>61</v>
      </c>
    </row>
  </sheetData>
  <sheetProtection/>
  <mergeCells count="6">
    <mergeCell ref="A1:B1"/>
    <mergeCell ref="B2:D2"/>
    <mergeCell ref="B4:D4"/>
    <mergeCell ref="B6:D6"/>
    <mergeCell ref="A9:D9"/>
    <mergeCell ref="A11:B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Leshoz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</dc:creator>
  <cp:keywords/>
  <dc:description/>
  <cp:lastModifiedBy>1</cp:lastModifiedBy>
  <cp:lastPrinted>2018-05-28T05:55:00Z</cp:lastPrinted>
  <dcterms:created xsi:type="dcterms:W3CDTF">2007-04-12T05:41:03Z</dcterms:created>
  <dcterms:modified xsi:type="dcterms:W3CDTF">2018-05-28T06:18:52Z</dcterms:modified>
  <cp:category/>
  <cp:version/>
  <cp:contentType/>
  <cp:contentStatus/>
</cp:coreProperties>
</file>